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Владимир\Desktop\24,12,2015\"/>
    </mc:Choice>
  </mc:AlternateContent>
  <bookViews>
    <workbookView xWindow="0" yWindow="0" windowWidth="16170" windowHeight="6030"/>
  </bookViews>
  <sheets>
    <sheet name="pri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20" i="1" s="1"/>
  <c r="F14" i="1"/>
  <c r="F11" i="1"/>
  <c r="F10" i="1"/>
  <c r="F7" i="1"/>
  <c r="F5" i="1"/>
</calcChain>
</file>

<file path=xl/sharedStrings.xml><?xml version="1.0" encoding="utf-8"?>
<sst xmlns="http://schemas.openxmlformats.org/spreadsheetml/2006/main" count="33" uniqueCount="33">
  <si>
    <t>Паритет Сервис</t>
  </si>
  <si>
    <t>Прайс-Лист на оказания услуг</t>
  </si>
  <si>
    <t>Введи числовые значения в ячейки для подчета суммы</t>
  </si>
  <si>
    <t>Наименование Услуги</t>
  </si>
  <si>
    <t>Цена за час</t>
  </si>
  <si>
    <t>Кол-во часов</t>
  </si>
  <si>
    <t>Кол-во охранников</t>
  </si>
  <si>
    <t>Кол-во дней</t>
  </si>
  <si>
    <t>Всего</t>
  </si>
  <si>
    <t>Охрана Объектов</t>
  </si>
  <si>
    <t xml:space="preserve">Невооруженная: от 110 рублей/час за одного сотрудника </t>
  </si>
  <si>
    <r>
      <t xml:space="preserve">Суточный пост от </t>
    </r>
    <r>
      <rPr>
        <i/>
        <sz val="10"/>
        <rFont val="Arial"/>
        <family val="2"/>
        <charset val="204"/>
      </rPr>
      <t>80,000</t>
    </r>
    <r>
      <rPr>
        <sz val="10"/>
        <rFont val="Arial"/>
        <family val="2"/>
        <charset val="204"/>
      </rPr>
      <t>рублей / месяц</t>
    </r>
  </si>
  <si>
    <t>Вооруженная: от 140 рублей/час за одного сотрудника</t>
  </si>
  <si>
    <r>
      <t xml:space="preserve">Суточный пост от </t>
    </r>
    <r>
      <rPr>
        <i/>
        <sz val="10"/>
        <rFont val="Arial"/>
        <family val="2"/>
        <charset val="204"/>
      </rPr>
      <t>100,000</t>
    </r>
    <r>
      <rPr>
        <sz val="10"/>
        <rFont val="Arial"/>
        <family val="2"/>
        <charset val="204"/>
      </rPr>
      <t>рублей / месяц</t>
    </r>
  </si>
  <si>
    <t>Сопровождение Грузов</t>
  </si>
  <si>
    <t>Сопровождение Грузов: базовая цена от 230 рублей/час</t>
  </si>
  <si>
    <t>Ожидание груза: от 120рублей/час за одного сотрудника</t>
  </si>
  <si>
    <t>Проезд охраны до места встречи груза, возвращение после сдачи груза, ожидание груза от 120 рублей / час за одного сотрудника.</t>
  </si>
  <si>
    <t>Сопровождение Денежных Средств</t>
  </si>
  <si>
    <t>Охрана инкасация: от 350 рублей/час за одного сотрудника</t>
  </si>
  <si>
    <t> Охрана физических лиц и членов их семей</t>
  </si>
  <si>
    <t>Охрана физических лиц и членов их семей</t>
  </si>
  <si>
    <t>Договорная</t>
  </si>
  <si>
    <t>Охрана Общественного порядка</t>
  </si>
  <si>
    <t>Охрана Общественного порядка: от 100 рублей/час за сотрудника</t>
  </si>
  <si>
    <t>Тел: +7 (495) 641 - 05 - 21</t>
  </si>
  <si>
    <t>Итог:</t>
  </si>
  <si>
    <t>Дежурный: +7(903) 157 - 27 - 84</t>
  </si>
  <si>
    <t xml:space="preserve">Генеральный директор 8-964-500-45-20 </t>
  </si>
  <si>
    <t>www.paritet-servise.ru</t>
  </si>
  <si>
    <t>kontakt@paritet-servise.ru</t>
  </si>
  <si>
    <r>
      <rPr>
        <sz val="12"/>
        <color rgb="FFFF0000"/>
        <rFont val="Arial"/>
        <family val="2"/>
        <charset val="204"/>
      </rPr>
      <t>Примечание: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sz val="10"/>
        <rFont val="Arial"/>
        <family val="2"/>
        <charset val="204"/>
      </rPr>
      <t>• указаны ориентировочные расценки на услуги;
• цена корректируется в каждом отдельном случае, с учетом сложности, технической оснащенности и других условий;
• для постоянных клиентов существует гибкая система скидок и льготных тарифов.</t>
    </r>
  </si>
  <si>
    <r>
      <t xml:space="preserve">Генеральный директор: </t>
    </r>
    <r>
      <rPr>
        <i/>
        <sz val="12"/>
        <rFont val="Arial"/>
        <family val="2"/>
      </rPr>
      <t>Никитенко Владимир Владиславович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</si>
</sst>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[$руб.-419];[Red]\-#,##0.00\ [$руб.-419]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8"/>
      <color theme="4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color theme="0" tint="-4.9989318521683403E-2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4"/>
      <color theme="0"/>
      <name val="Arial"/>
      <family val="2"/>
      <charset val="204"/>
    </font>
    <font>
      <u/>
      <sz val="10"/>
      <color theme="10"/>
      <name val="Arial"/>
      <family val="2"/>
    </font>
    <font>
      <sz val="12"/>
      <color rgb="FFFF0000"/>
      <name val="Arial"/>
      <family val="2"/>
      <charset val="204"/>
    </font>
    <font>
      <sz val="12"/>
      <name val="Arial"/>
      <family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4" fillId="3" borderId="5" xfId="2" applyFont="1" applyBorder="1" applyAlignment="1" applyProtection="1">
      <alignment horizontal="center" vertical="center"/>
      <protection hidden="1"/>
    </xf>
    <xf numFmtId="0" fontId="5" fillId="6" borderId="5" xfId="3" applyFont="1" applyFill="1" applyBorder="1" applyAlignment="1" applyProtection="1">
      <alignment horizontal="center" vertical="center"/>
      <protection hidden="1"/>
    </xf>
    <xf numFmtId="0" fontId="6" fillId="6" borderId="6" xfId="3" applyFont="1" applyFill="1" applyBorder="1" applyAlignment="1" applyProtection="1">
      <alignment horizontal="left" vertical="center"/>
      <protection hidden="1"/>
    </xf>
    <xf numFmtId="0" fontId="6" fillId="6" borderId="7" xfId="3" applyFont="1" applyFill="1" applyBorder="1" applyAlignment="1" applyProtection="1">
      <alignment horizontal="left" vertical="center"/>
      <protection hidden="1"/>
    </xf>
    <xf numFmtId="0" fontId="6" fillId="6" borderId="8" xfId="3" applyFont="1" applyFill="1" applyBorder="1" applyAlignment="1" applyProtection="1">
      <alignment horizontal="left" vertical="center"/>
      <protection hidden="1"/>
    </xf>
    <xf numFmtId="0" fontId="6" fillId="6" borderId="9" xfId="3" applyFont="1" applyFill="1" applyBorder="1" applyAlignment="1" applyProtection="1">
      <alignment horizontal="center" vertical="center"/>
      <protection hidden="1"/>
    </xf>
    <xf numFmtId="0" fontId="8" fillId="6" borderId="5" xfId="3" applyFont="1" applyFill="1" applyBorder="1" applyAlignment="1" applyProtection="1">
      <alignment horizontal="left" vertical="center"/>
      <protection hidden="1"/>
    </xf>
    <xf numFmtId="164" fontId="9" fillId="7" borderId="10" xfId="1" applyNumberFormat="1" applyFont="1" applyFill="1" applyBorder="1" applyAlignment="1" applyProtection="1">
      <alignment horizontal="center" vertical="center"/>
      <protection locked="0" hidden="1"/>
    </xf>
    <xf numFmtId="0" fontId="9" fillId="7" borderId="11" xfId="1" applyFont="1" applyFill="1" applyBorder="1" applyAlignment="1" applyProtection="1">
      <alignment horizontal="center" vertical="center"/>
      <protection locked="0" hidden="1"/>
    </xf>
    <xf numFmtId="0" fontId="9" fillId="7" borderId="12" xfId="1" applyFont="1" applyFill="1" applyBorder="1" applyAlignment="1" applyProtection="1">
      <alignment horizontal="center" vertical="center"/>
      <protection locked="0" hidden="1"/>
    </xf>
    <xf numFmtId="165" fontId="10" fillId="8" borderId="9" xfId="0" applyNumberFormat="1" applyFont="1" applyFill="1" applyBorder="1" applyAlignment="1" applyProtection="1">
      <alignment horizontal="center" vertical="center"/>
      <protection hidden="1"/>
    </xf>
    <xf numFmtId="0" fontId="8" fillId="9" borderId="5" xfId="0" applyFont="1" applyFill="1" applyBorder="1" applyAlignment="1" applyProtection="1">
      <alignment horizontal="center" vertical="center"/>
      <protection hidden="1"/>
    </xf>
    <xf numFmtId="164" fontId="9" fillId="7" borderId="13" xfId="1" applyNumberFormat="1" applyFont="1" applyFill="1" applyBorder="1" applyAlignment="1" applyProtection="1">
      <alignment horizontal="center" vertical="center"/>
      <protection locked="0" hidden="1"/>
    </xf>
    <xf numFmtId="0" fontId="9" fillId="7" borderId="14" xfId="1" applyFont="1" applyFill="1" applyBorder="1" applyAlignment="1" applyProtection="1">
      <alignment horizontal="center" vertical="center"/>
      <protection locked="0" hidden="1"/>
    </xf>
    <xf numFmtId="0" fontId="9" fillId="7" borderId="15" xfId="1" applyFont="1" applyFill="1" applyBorder="1" applyAlignment="1" applyProtection="1">
      <alignment horizontal="center" vertical="center"/>
      <protection locked="0" hidden="1"/>
    </xf>
    <xf numFmtId="165" fontId="10" fillId="8" borderId="5" xfId="0" applyNumberFormat="1" applyFont="1" applyFill="1" applyBorder="1" applyAlignment="1" applyProtection="1">
      <alignment horizontal="center" vertical="center"/>
      <protection hidden="1"/>
    </xf>
    <xf numFmtId="164" fontId="9" fillId="7" borderId="17" xfId="1" applyNumberFormat="1" applyFont="1" applyFill="1" applyBorder="1" applyAlignment="1" applyProtection="1">
      <alignment horizontal="center" vertical="center"/>
      <protection locked="0" hidden="1"/>
    </xf>
    <xf numFmtId="0" fontId="9" fillId="7" borderId="18" xfId="1" applyFont="1" applyFill="1" applyBorder="1" applyAlignment="1" applyProtection="1">
      <alignment horizontal="center" vertical="center"/>
      <protection locked="0" hidden="1"/>
    </xf>
    <xf numFmtId="0" fontId="9" fillId="7" borderId="19" xfId="1" applyFont="1" applyFill="1" applyBorder="1" applyAlignment="1" applyProtection="1">
      <alignment horizontal="center" vertical="center"/>
      <protection locked="0" hidden="1"/>
    </xf>
    <xf numFmtId="165" fontId="10" fillId="8" borderId="20" xfId="0" applyNumberFormat="1" applyFont="1" applyFill="1" applyBorder="1" applyAlignment="1" applyProtection="1">
      <alignment horizontal="center" vertical="center"/>
      <protection hidden="1"/>
    </xf>
    <xf numFmtId="0" fontId="14" fillId="3" borderId="26" xfId="2" applyFont="1" applyBorder="1" applyAlignment="1" applyProtection="1">
      <alignment horizontal="center" vertical="center"/>
      <protection hidden="1"/>
    </xf>
    <xf numFmtId="165" fontId="10" fillId="8" borderId="27" xfId="0" applyNumberFormat="1" applyFont="1" applyFill="1" applyBorder="1" applyAlignment="1" applyProtection="1">
      <alignment horizontal="center" vertical="center"/>
      <protection hidden="1"/>
    </xf>
    <xf numFmtId="0" fontId="0" fillId="9" borderId="28" xfId="0" applyFill="1" applyBorder="1" applyProtection="1">
      <protection hidden="1"/>
    </xf>
    <xf numFmtId="0" fontId="0" fillId="9" borderId="13" xfId="0" applyFill="1" applyBorder="1" applyProtection="1">
      <protection hidden="1"/>
    </xf>
    <xf numFmtId="0" fontId="0" fillId="9" borderId="24" xfId="0" applyFill="1" applyBorder="1" applyProtection="1">
      <protection hidden="1"/>
    </xf>
    <xf numFmtId="0" fontId="15" fillId="9" borderId="15" xfId="4" applyFill="1" applyBorder="1" applyAlignment="1" applyProtection="1">
      <alignment horizontal="center" vertical="center" wrapText="1"/>
      <protection hidden="1"/>
    </xf>
    <xf numFmtId="0" fontId="15" fillId="9" borderId="29" xfId="4" applyFill="1" applyBorder="1" applyAlignment="1" applyProtection="1">
      <alignment horizontal="center" vertical="center" wrapText="1"/>
      <protection hidden="1"/>
    </xf>
    <xf numFmtId="0" fontId="15" fillId="9" borderId="18" xfId="4" applyFill="1" applyBorder="1" applyAlignment="1" applyProtection="1">
      <alignment horizontal="center" vertical="center"/>
      <protection hidden="1"/>
    </xf>
    <xf numFmtId="0" fontId="15" fillId="9" borderId="19" xfId="4" applyFill="1" applyBorder="1" applyAlignment="1" applyProtection="1">
      <alignment horizontal="center" vertical="center"/>
      <protection hidden="1"/>
    </xf>
    <xf numFmtId="0" fontId="8" fillId="9" borderId="2" xfId="0" applyFont="1" applyFill="1" applyBorder="1" applyAlignment="1" applyProtection="1">
      <alignment horizontal="center" vertical="center" wrapText="1"/>
      <protection hidden="1"/>
    </xf>
    <xf numFmtId="0" fontId="8" fillId="9" borderId="3" xfId="0" applyFont="1" applyFill="1" applyBorder="1" applyAlignment="1" applyProtection="1">
      <alignment horizontal="center" vertical="center" wrapText="1"/>
      <protection hidden="1"/>
    </xf>
    <xf numFmtId="0" fontId="8" fillId="9" borderId="4" xfId="0" applyFont="1" applyFill="1" applyBorder="1" applyAlignment="1" applyProtection="1">
      <alignment horizontal="center" vertical="center" wrapText="1"/>
      <protection hidden="1"/>
    </xf>
    <xf numFmtId="0" fontId="17" fillId="10" borderId="21" xfId="0" applyFont="1" applyFill="1" applyBorder="1" applyAlignment="1" applyProtection="1">
      <alignment horizontal="center" vertical="center"/>
      <protection hidden="1"/>
    </xf>
    <xf numFmtId="0" fontId="17" fillId="10" borderId="22" xfId="0" applyFont="1" applyFill="1" applyBorder="1" applyAlignment="1" applyProtection="1">
      <alignment horizontal="center" vertical="center"/>
      <protection hidden="1"/>
    </xf>
    <xf numFmtId="0" fontId="17" fillId="10" borderId="23" xfId="0" applyFont="1" applyFill="1" applyBorder="1" applyAlignment="1" applyProtection="1">
      <alignment horizontal="center" vertical="center"/>
      <protection hidden="1"/>
    </xf>
    <xf numFmtId="0" fontId="7" fillId="3" borderId="16" xfId="2" applyFont="1" applyBorder="1" applyAlignment="1" applyProtection="1">
      <alignment horizontal="center" vertical="center" wrapText="1"/>
      <protection hidden="1"/>
    </xf>
    <xf numFmtId="0" fontId="7" fillId="3" borderId="24" xfId="2" applyFont="1" applyBorder="1" applyAlignment="1" applyProtection="1">
      <alignment horizontal="center" vertical="center" wrapText="1"/>
      <protection hidden="1"/>
    </xf>
    <xf numFmtId="0" fontId="7" fillId="3" borderId="25" xfId="2" applyFont="1" applyBorder="1" applyAlignment="1" applyProtection="1">
      <alignment horizontal="center" vertical="center" wrapText="1"/>
      <protection hidden="1"/>
    </xf>
    <xf numFmtId="165" fontId="13" fillId="8" borderId="3" xfId="0" applyNumberFormat="1" applyFont="1" applyFill="1" applyBorder="1" applyAlignment="1" applyProtection="1">
      <alignment horizontal="center" vertical="center"/>
      <protection hidden="1"/>
    </xf>
    <xf numFmtId="165" fontId="13" fillId="8" borderId="4" xfId="0" applyNumberFormat="1" applyFont="1" applyFill="1" applyBorder="1" applyAlignment="1" applyProtection="1">
      <alignment horizontal="center" vertical="center"/>
      <protection hidden="1"/>
    </xf>
    <xf numFmtId="0" fontId="7" fillId="3" borderId="2" xfId="2" applyFont="1" applyBorder="1" applyAlignment="1" applyProtection="1">
      <alignment horizontal="center" vertical="center"/>
      <protection hidden="1"/>
    </xf>
    <xf numFmtId="0" fontId="7" fillId="3" borderId="3" xfId="2" applyFont="1" applyBorder="1" applyAlignment="1" applyProtection="1">
      <alignment horizontal="center" vertical="center"/>
      <protection hidden="1"/>
    </xf>
    <xf numFmtId="0" fontId="7" fillId="3" borderId="4" xfId="2" applyFont="1" applyBorder="1" applyAlignment="1" applyProtection="1">
      <alignment horizontal="center" vertical="center"/>
      <protection hidden="1"/>
    </xf>
    <xf numFmtId="0" fontId="0" fillId="9" borderId="11" xfId="0" applyFill="1" applyBorder="1" applyAlignment="1" applyProtection="1">
      <alignment horizontal="center" vertical="center"/>
      <protection hidden="1"/>
    </xf>
    <xf numFmtId="0" fontId="0" fillId="9" borderId="14" xfId="0" applyFill="1" applyBorder="1" applyAlignment="1" applyProtection="1">
      <alignment horizontal="center" vertical="center"/>
      <protection hidden="1"/>
    </xf>
    <xf numFmtId="0" fontId="0" fillId="9" borderId="15" xfId="0" applyFill="1" applyBorder="1" applyAlignment="1" applyProtection="1">
      <alignment horizontal="center" vertical="center"/>
      <protection hidden="1"/>
    </xf>
    <xf numFmtId="0" fontId="8" fillId="9" borderId="14" xfId="4" applyFont="1" applyFill="1" applyBorder="1" applyAlignment="1" applyProtection="1">
      <alignment horizontal="center" vertical="center"/>
      <protection hidden="1"/>
    </xf>
    <xf numFmtId="0" fontId="8" fillId="9" borderId="15" xfId="4" applyFont="1" applyFill="1" applyBorder="1" applyAlignment="1" applyProtection="1">
      <alignment horizontal="center" vertical="center"/>
      <protection hidden="1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3" borderId="3" xfId="2" applyFont="1" applyBorder="1" applyAlignment="1" applyProtection="1">
      <alignment horizontal="center" vertical="center"/>
      <protection hidden="1"/>
    </xf>
    <xf numFmtId="0" fontId="4" fillId="3" borderId="4" xfId="2" applyFont="1" applyBorder="1" applyAlignment="1" applyProtection="1">
      <alignment horizontal="center" vertical="center"/>
      <protection hidden="1"/>
    </xf>
    <xf numFmtId="0" fontId="7" fillId="3" borderId="16" xfId="2" applyFont="1" applyBorder="1" applyAlignment="1" applyProtection="1">
      <alignment horizontal="center" vertical="center"/>
      <protection hidden="1"/>
    </xf>
    <xf numFmtId="0" fontId="12" fillId="9" borderId="21" xfId="0" applyFont="1" applyFill="1" applyBorder="1" applyAlignment="1">
      <alignment horizontal="center"/>
    </xf>
    <xf numFmtId="0" fontId="12" fillId="9" borderId="22" xfId="0" applyFont="1" applyFill="1" applyBorder="1" applyAlignment="1">
      <alignment horizontal="center"/>
    </xf>
    <xf numFmtId="0" fontId="12" fillId="9" borderId="23" xfId="0" applyFont="1" applyFill="1" applyBorder="1" applyAlignment="1">
      <alignment horizontal="center"/>
    </xf>
    <xf numFmtId="0" fontId="7" fillId="3" borderId="24" xfId="2" applyFont="1" applyBorder="1" applyAlignment="1" applyProtection="1">
      <alignment horizontal="center" vertical="center"/>
      <protection hidden="1"/>
    </xf>
    <xf numFmtId="0" fontId="7" fillId="3" borderId="25" xfId="2" applyFont="1" applyBorder="1" applyAlignment="1" applyProtection="1">
      <alignment horizontal="center" vertical="center"/>
      <protection hidden="1"/>
    </xf>
  </cellXfs>
  <cellStyles count="5">
    <cellStyle name="Акцент2" xfId="2" builtinId="33"/>
    <cellStyle name="Акцент5" xfId="3" builtinId="45"/>
    <cellStyle name="Гиперссылка" xfId="4" builtinId="8"/>
    <cellStyle name="Контрольная ячейка" xfId="1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itet-servise.ru/" TargetMode="External"/><Relationship Id="rId2" Type="http://schemas.openxmlformats.org/officeDocument/2006/relationships/hyperlink" Target="mailto:kontakt@paritet-servise.ru" TargetMode="External"/><Relationship Id="rId1" Type="http://schemas.openxmlformats.org/officeDocument/2006/relationships/hyperlink" Target="mailto:kontakt@paritet-servise.r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J16" sqref="J16"/>
    </sheetView>
  </sheetViews>
  <sheetFormatPr defaultRowHeight="15" x14ac:dyDescent="0.25"/>
  <cols>
    <col min="1" max="1" width="58.5703125" customWidth="1"/>
    <col min="2" max="2" width="12.85546875" customWidth="1"/>
    <col min="3" max="3" width="13.85546875" customWidth="1"/>
    <col min="4" max="4" width="19" customWidth="1"/>
    <col min="5" max="5" width="12.5703125" customWidth="1"/>
    <col min="6" max="6" width="18" customWidth="1"/>
  </cols>
  <sheetData>
    <row r="1" spans="1:6" ht="24" thickBot="1" x14ac:dyDescent="0.4">
      <c r="A1" s="49" t="s">
        <v>0</v>
      </c>
      <c r="B1" s="50"/>
      <c r="C1" s="50"/>
      <c r="D1" s="50"/>
      <c r="E1" s="50"/>
      <c r="F1" s="51"/>
    </row>
    <row r="2" spans="1:6" ht="15.75" thickBot="1" x14ac:dyDescent="0.3">
      <c r="A2" s="1" t="s">
        <v>1</v>
      </c>
      <c r="B2" s="52" t="s">
        <v>2</v>
      </c>
      <c r="C2" s="52"/>
      <c r="D2" s="52"/>
      <c r="E2" s="52"/>
      <c r="F2" s="53"/>
    </row>
    <row r="3" spans="1:6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5" t="s">
        <v>7</v>
      </c>
      <c r="F3" s="6" t="s">
        <v>8</v>
      </c>
    </row>
    <row r="4" spans="1:6" ht="18.75" thickBot="1" x14ac:dyDescent="0.3">
      <c r="A4" s="41" t="s">
        <v>9</v>
      </c>
      <c r="B4" s="42"/>
      <c r="C4" s="42"/>
      <c r="D4" s="42"/>
      <c r="E4" s="42"/>
      <c r="F4" s="43"/>
    </row>
    <row r="5" spans="1:6" ht="15.75" thickBot="1" x14ac:dyDescent="0.3">
      <c r="A5" s="7" t="s">
        <v>10</v>
      </c>
      <c r="B5" s="8">
        <v>110</v>
      </c>
      <c r="C5" s="9"/>
      <c r="D5" s="9"/>
      <c r="E5" s="10"/>
      <c r="F5" s="11">
        <f>B5*C5*D5*E5</f>
        <v>0</v>
      </c>
    </row>
    <row r="6" spans="1:6" ht="15.75" thickBot="1" x14ac:dyDescent="0.3">
      <c r="A6" s="12" t="s">
        <v>11</v>
      </c>
    </row>
    <row r="7" spans="1:6" ht="15.75" thickBot="1" x14ac:dyDescent="0.3">
      <c r="A7" s="7" t="s">
        <v>12</v>
      </c>
      <c r="B7" s="13">
        <v>140</v>
      </c>
      <c r="C7" s="14"/>
      <c r="D7" s="14"/>
      <c r="E7" s="15"/>
      <c r="F7" s="16">
        <f>140*C7*D7*E7</f>
        <v>0</v>
      </c>
    </row>
    <row r="8" spans="1:6" ht="15.75" thickBot="1" x14ac:dyDescent="0.3">
      <c r="A8" s="12" t="s">
        <v>13</v>
      </c>
    </row>
    <row r="9" spans="1:6" ht="18.75" thickBot="1" x14ac:dyDescent="0.3">
      <c r="A9" s="54" t="s">
        <v>14</v>
      </c>
      <c r="B9" s="42"/>
      <c r="C9" s="42"/>
      <c r="D9" s="42"/>
      <c r="E9" s="42"/>
      <c r="F9" s="43"/>
    </row>
    <row r="10" spans="1:6" ht="15.75" thickBot="1" x14ac:dyDescent="0.3">
      <c r="A10" s="7" t="s">
        <v>15</v>
      </c>
      <c r="B10" s="8">
        <v>230</v>
      </c>
      <c r="C10" s="9"/>
      <c r="D10" s="9"/>
      <c r="E10" s="10"/>
      <c r="F10" s="16">
        <f>230*C10*D10*E10</f>
        <v>0</v>
      </c>
    </row>
    <row r="11" spans="1:6" ht="15.75" thickBot="1" x14ac:dyDescent="0.3">
      <c r="A11" s="7" t="s">
        <v>16</v>
      </c>
      <c r="B11" s="17">
        <v>120</v>
      </c>
      <c r="C11" s="18"/>
      <c r="D11" s="18"/>
      <c r="E11" s="19"/>
      <c r="F11" s="20">
        <f>120*C11*D11*E11</f>
        <v>0</v>
      </c>
    </row>
    <row r="12" spans="1:6" ht="15.75" thickBot="1" x14ac:dyDescent="0.3">
      <c r="A12" s="55" t="s">
        <v>17</v>
      </c>
      <c r="B12" s="56"/>
      <c r="C12" s="56"/>
      <c r="D12" s="56"/>
      <c r="E12" s="56"/>
      <c r="F12" s="57"/>
    </row>
    <row r="13" spans="1:6" ht="18.75" thickBot="1" x14ac:dyDescent="0.3">
      <c r="A13" s="54" t="s">
        <v>18</v>
      </c>
      <c r="B13" s="58"/>
      <c r="C13" s="58"/>
      <c r="D13" s="58"/>
      <c r="E13" s="58"/>
      <c r="F13" s="59"/>
    </row>
    <row r="14" spans="1:6" ht="15.75" thickBot="1" x14ac:dyDescent="0.3">
      <c r="A14" s="7" t="s">
        <v>19</v>
      </c>
      <c r="B14" s="8">
        <v>350</v>
      </c>
      <c r="C14" s="9"/>
      <c r="D14" s="9"/>
      <c r="E14" s="10"/>
      <c r="F14" s="11">
        <f>350*C14*D14*E14</f>
        <v>0</v>
      </c>
    </row>
    <row r="15" spans="1:6" ht="18.75" thickBot="1" x14ac:dyDescent="0.3">
      <c r="A15" s="36" t="s">
        <v>20</v>
      </c>
      <c r="B15" s="37"/>
      <c r="C15" s="37"/>
      <c r="D15" s="37"/>
      <c r="E15" s="37"/>
      <c r="F15" s="38"/>
    </row>
    <row r="16" spans="1:6" ht="15.75" thickBot="1" x14ac:dyDescent="0.3">
      <c r="A16" s="7" t="s">
        <v>21</v>
      </c>
      <c r="B16" s="39" t="s">
        <v>22</v>
      </c>
      <c r="C16" s="39"/>
      <c r="D16" s="39"/>
      <c r="E16" s="39"/>
      <c r="F16" s="40"/>
    </row>
    <row r="17" spans="1:6" ht="18.75" thickBot="1" x14ac:dyDescent="0.3">
      <c r="A17" s="41" t="s">
        <v>23</v>
      </c>
      <c r="B17" s="42"/>
      <c r="C17" s="42"/>
      <c r="D17" s="42"/>
      <c r="E17" s="42"/>
      <c r="F17" s="43"/>
    </row>
    <row r="18" spans="1:6" ht="15.75" thickBot="1" x14ac:dyDescent="0.3">
      <c r="A18" s="7" t="s">
        <v>24</v>
      </c>
      <c r="B18" s="8">
        <v>100</v>
      </c>
      <c r="C18" s="9"/>
      <c r="D18" s="9"/>
      <c r="E18" s="10"/>
      <c r="F18" s="11">
        <f>100*C18*D18*E18</f>
        <v>0</v>
      </c>
    </row>
    <row r="19" spans="1:6" ht="18.75" thickBot="1" x14ac:dyDescent="0.3">
      <c r="A19" s="44" t="s">
        <v>25</v>
      </c>
      <c r="B19" s="45"/>
      <c r="C19" s="45"/>
      <c r="D19" s="45"/>
      <c r="E19" s="46"/>
      <c r="F19" s="21" t="s">
        <v>26</v>
      </c>
    </row>
    <row r="20" spans="1:6" ht="16.5" thickTop="1" thickBot="1" x14ac:dyDescent="0.3">
      <c r="A20" s="45" t="s">
        <v>27</v>
      </c>
      <c r="B20" s="45"/>
      <c r="C20" s="45"/>
      <c r="D20" s="45"/>
      <c r="E20" s="46"/>
      <c r="F20" s="22">
        <f>F18+F14+F12+F11+F9+F8</f>
        <v>0</v>
      </c>
    </row>
    <row r="21" spans="1:6" x14ac:dyDescent="0.25">
      <c r="A21" s="47" t="s">
        <v>28</v>
      </c>
      <c r="B21" s="47"/>
      <c r="C21" s="47"/>
      <c r="D21" s="47"/>
      <c r="E21" s="48"/>
      <c r="F21" s="23"/>
    </row>
    <row r="22" spans="1:6" x14ac:dyDescent="0.25">
      <c r="A22" s="26" t="s">
        <v>29</v>
      </c>
      <c r="B22" s="27"/>
      <c r="C22" s="27"/>
      <c r="D22" s="27"/>
      <c r="E22" s="27"/>
      <c r="F22" s="24"/>
    </row>
    <row r="23" spans="1:6" ht="15.75" thickBot="1" x14ac:dyDescent="0.3">
      <c r="A23" s="28" t="s">
        <v>30</v>
      </c>
      <c r="B23" s="28"/>
      <c r="C23" s="28"/>
      <c r="D23" s="28"/>
      <c r="E23" s="29"/>
      <c r="F23" s="25"/>
    </row>
    <row r="24" spans="1:6" ht="15.75" thickBot="1" x14ac:dyDescent="0.3">
      <c r="A24" s="30" t="s">
        <v>31</v>
      </c>
      <c r="B24" s="31"/>
      <c r="C24" s="31"/>
      <c r="D24" s="31"/>
      <c r="E24" s="31"/>
      <c r="F24" s="32"/>
    </row>
    <row r="25" spans="1:6" ht="15.75" thickBot="1" x14ac:dyDescent="0.3">
      <c r="A25" s="33" t="s">
        <v>32</v>
      </c>
      <c r="B25" s="34"/>
      <c r="C25" s="34"/>
      <c r="D25" s="34"/>
      <c r="E25" s="34"/>
      <c r="F25" s="35"/>
    </row>
  </sheetData>
  <sheetProtection algorithmName="SHA-512" hashValue="mHtey2sSwjwhdYirzCEJMwX2MegKdUA9nZDN9s4Vlpl1K4oNUsVSkiDhVDvug68Fl2ViSlxnG2dGGjnWqvh4nw==" saltValue="DiBof9ljjTyeMGAcajgTPQ==" spinCount="100000" sheet="1" objects="1" scenarios="1"/>
  <mergeCells count="16">
    <mergeCell ref="A13:F13"/>
    <mergeCell ref="A1:F1"/>
    <mergeCell ref="B2:F2"/>
    <mergeCell ref="A4:F4"/>
    <mergeCell ref="A9:F9"/>
    <mergeCell ref="A12:F12"/>
    <mergeCell ref="A22:E22"/>
    <mergeCell ref="A23:E23"/>
    <mergeCell ref="A24:F24"/>
    <mergeCell ref="A25:F25"/>
    <mergeCell ref="A15:F15"/>
    <mergeCell ref="B16:F16"/>
    <mergeCell ref="A17:F17"/>
    <mergeCell ref="A19:E19"/>
    <mergeCell ref="A20:E20"/>
    <mergeCell ref="A21:E21"/>
  </mergeCells>
  <hyperlinks>
    <hyperlink ref="A23:D23" r:id="rId1" display="e-mail: kontakt@paritet-servise.ru"/>
    <hyperlink ref="A23" r:id="rId2"/>
    <hyperlink ref="A22" r:id="rId3"/>
  </hyperlinks>
  <pageMargins left="0.25" right="0.25" top="0.75" bottom="0.75" header="0.3" footer="0.3"/>
  <pageSetup paperSize="9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cp:lastPrinted>2016-01-13T10:56:51Z</cp:lastPrinted>
  <dcterms:created xsi:type="dcterms:W3CDTF">2016-01-13T10:55:07Z</dcterms:created>
  <dcterms:modified xsi:type="dcterms:W3CDTF">2016-01-13T11:03:04Z</dcterms:modified>
</cp:coreProperties>
</file>